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<sst xmlns="http://schemas.openxmlformats.org/spreadsheetml/2006/main" count="24" uniqueCount="24">
  <si>
    <r>
      <t xml:space="preserve">榆神工业区（神府经济技术开发区）统计报表
</t>
    </r>
    <r>
      <rPr>
        <sz val="14"/>
        <rFont val="宋体"/>
        <charset val="134"/>
      </rPr>
      <t>（2020年6月）</t>
    </r>
  </si>
  <si>
    <t>序号</t>
  </si>
  <si>
    <t>项目</t>
  </si>
  <si>
    <t>本月止累计</t>
  </si>
  <si>
    <t>去年同期</t>
  </si>
  <si>
    <t>增减(%)</t>
  </si>
  <si>
    <t>本年计划</t>
  </si>
  <si>
    <t>完成年计划(%)</t>
  </si>
  <si>
    <t>备注</t>
  </si>
  <si>
    <t>完成固定资产投资(亿元)</t>
  </si>
  <si>
    <r>
      <t>工业总产值</t>
    </r>
    <r>
      <rPr>
        <sz val="12"/>
        <rFont val="Times New Roman"/>
        <family val="1"/>
        <charset val="0"/>
      </rPr>
      <t>(</t>
    </r>
    <r>
      <rPr>
        <sz val="12"/>
        <rFont val="宋体"/>
        <charset val="134"/>
      </rPr>
      <t>亿元</t>
    </r>
    <r>
      <rPr>
        <sz val="12"/>
        <rFont val="Times New Roman"/>
        <family val="1"/>
        <charset val="0"/>
      </rPr>
      <t>)</t>
    </r>
  </si>
  <si>
    <t>工业增加值(亿元)</t>
  </si>
  <si>
    <r>
      <t>工业销售产值</t>
    </r>
    <r>
      <rPr>
        <sz val="12"/>
        <rFont val="Times New Roman"/>
        <family val="1"/>
        <charset val="0"/>
      </rPr>
      <t>(</t>
    </r>
    <r>
      <rPr>
        <sz val="12"/>
        <rFont val="宋体"/>
        <charset val="134"/>
      </rPr>
      <t>亿元</t>
    </r>
    <r>
      <rPr>
        <sz val="12"/>
        <rFont val="Times New Roman"/>
        <family val="1"/>
        <charset val="0"/>
      </rPr>
      <t>)</t>
    </r>
  </si>
  <si>
    <t>营业收入（亿元）</t>
  </si>
  <si>
    <t>财政收入（万元）</t>
  </si>
  <si>
    <t>主要产品产量</t>
  </si>
  <si>
    <t>电（万度）</t>
  </si>
  <si>
    <t>原煤（万吨）</t>
  </si>
  <si>
    <r>
      <t>甲醇</t>
    </r>
    <r>
      <rPr>
        <sz val="12"/>
        <rFont val="Times New Roman"/>
        <family val="1"/>
        <charset val="0"/>
      </rPr>
      <t>(</t>
    </r>
    <r>
      <rPr>
        <sz val="12"/>
        <rFont val="宋体"/>
        <charset val="134"/>
      </rPr>
      <t>万吨</t>
    </r>
    <r>
      <rPr>
        <sz val="12"/>
        <rFont val="Times New Roman"/>
        <family val="1"/>
        <charset val="0"/>
      </rPr>
      <t>)</t>
    </r>
  </si>
  <si>
    <t>聚氯乙烯(万吨)</t>
  </si>
  <si>
    <t>烧碱(万吨)</t>
  </si>
  <si>
    <t>水泥(万吨)</t>
  </si>
  <si>
    <t>聚乙烯(万吨)</t>
  </si>
  <si>
    <t>聚丙烯(万吨)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</si>
</sst>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  <numFmt numFmtId="177" formatCode="000000"/>
  </numFmts>
  <fonts count="25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</font>
    <font>
      <sz val="12"/>
      <name val="Times New Roman"/>
      <family val="1"/>
      <charset val="0"/>
    </font>
    <font>
      <sz val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5" fillId="1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7" borderId="14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5" borderId="8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8" fillId="21" borderId="11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177" fontId="2" fillId="0" borderId="6" xfId="0" applyNumberFormat="1" applyFont="1" applyFill="1" applyBorder="1" applyAlignment="1">
      <alignment vertical="center" wrapText="1"/>
    </xf>
    <xf numFmtId="177" fontId="2" fillId="0" borderId="6" xfId="0" applyNumberFormat="1" applyFont="1" applyFill="1" applyBorder="1" applyAlignment="1">
      <alignment vertical="center" wrapText="1"/>
    </xf>
    <xf numFmtId="10" fontId="2" fillId="0" borderId="5" xfId="11" applyNumberFormat="1" applyFont="1" applyBorder="1" applyAlignment="1">
      <alignment horizontal="center" vertical="center" wrapText="1"/>
    </xf>
    <xf numFmtId="10" fontId="2" fillId="0" borderId="5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5" xfId="0" applyNumberFormat="1" applyFont="1" applyFill="1" applyBorder="1" applyAlignment="1">
      <alignment horizontal="center" vertical="center"/>
    </xf>
    <xf numFmtId="176" fontId="2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 indent="1"/>
    </xf>
    <xf numFmtId="0" fontId="2" fillId="0" borderId="6" xfId="0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"/>
  <sheetViews>
    <sheetView tabSelected="1" workbookViewId="0">
      <selection activeCell="J3" sqref="J3"/>
    </sheetView>
  </sheetViews>
  <sheetFormatPr defaultColWidth="9" defaultRowHeight="13.5"/>
  <cols>
    <col min="1" max="9" width="18.625" customWidth="1"/>
  </cols>
  <sheetData>
    <row r="1" ht="50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4" customHeight="1" spans="1:9">
      <c r="A2" s="2" t="s">
        <v>1</v>
      </c>
      <c r="B2" s="3" t="s">
        <v>2</v>
      </c>
      <c r="C2" s="4"/>
      <c r="D2" s="2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</row>
    <row r="3" ht="24" customHeight="1" spans="1:9">
      <c r="A3" s="6">
        <v>1</v>
      </c>
      <c r="B3" s="7" t="s">
        <v>9</v>
      </c>
      <c r="C3" s="8"/>
      <c r="D3" s="6">
        <v>91.16</v>
      </c>
      <c r="E3" s="6">
        <v>68.55</v>
      </c>
      <c r="F3" s="9">
        <f t="shared" ref="F3:F16" si="0">(D3-E3)/E3</f>
        <v>0.32983223924143</v>
      </c>
      <c r="G3" s="6">
        <v>245</v>
      </c>
      <c r="H3" s="10">
        <f t="shared" ref="H3:H16" si="1">D3/G3</f>
        <v>0.372081632653061</v>
      </c>
      <c r="I3" s="22"/>
    </row>
    <row r="4" ht="24" customHeight="1" spans="1:9">
      <c r="A4" s="6">
        <v>2</v>
      </c>
      <c r="B4" s="11" t="s">
        <v>10</v>
      </c>
      <c r="C4" s="12"/>
      <c r="D4" s="6">
        <v>203.9</v>
      </c>
      <c r="E4" s="13">
        <v>227.27</v>
      </c>
      <c r="F4" s="9">
        <f t="shared" si="0"/>
        <v>-0.102829233950807</v>
      </c>
      <c r="G4" s="6">
        <v>550</v>
      </c>
      <c r="H4" s="10">
        <f t="shared" si="1"/>
        <v>0.370727272727273</v>
      </c>
      <c r="I4" s="23"/>
    </row>
    <row r="5" ht="24" customHeight="1" spans="1:9">
      <c r="A5" s="6">
        <v>3</v>
      </c>
      <c r="B5" s="11" t="s">
        <v>11</v>
      </c>
      <c r="C5" s="12"/>
      <c r="D5" s="6">
        <v>89.14</v>
      </c>
      <c r="E5" s="14">
        <v>97.46</v>
      </c>
      <c r="F5" s="9">
        <f t="shared" si="0"/>
        <v>-0.0853683562487174</v>
      </c>
      <c r="G5" s="6">
        <v>200</v>
      </c>
      <c r="H5" s="10">
        <f t="shared" si="1"/>
        <v>0.4457</v>
      </c>
      <c r="I5" s="23"/>
    </row>
    <row r="6" ht="24" customHeight="1" spans="1:9">
      <c r="A6" s="6">
        <v>4</v>
      </c>
      <c r="B6" s="11" t="s">
        <v>12</v>
      </c>
      <c r="C6" s="12"/>
      <c r="D6" s="6">
        <v>179.4</v>
      </c>
      <c r="E6" s="14">
        <v>200.9</v>
      </c>
      <c r="F6" s="9">
        <f t="shared" si="0"/>
        <v>-0.107018417122947</v>
      </c>
      <c r="G6" s="6">
        <v>450</v>
      </c>
      <c r="H6" s="10">
        <f t="shared" si="1"/>
        <v>0.398666666666667</v>
      </c>
      <c r="I6" s="23"/>
    </row>
    <row r="7" ht="24" customHeight="1" spans="1:9">
      <c r="A7" s="6">
        <v>5</v>
      </c>
      <c r="B7" s="15" t="s">
        <v>13</v>
      </c>
      <c r="C7" s="16"/>
      <c r="D7" s="17">
        <v>174.23</v>
      </c>
      <c r="E7" s="13">
        <v>200.03</v>
      </c>
      <c r="F7" s="9">
        <f t="shared" si="0"/>
        <v>-0.128980652902065</v>
      </c>
      <c r="G7" s="6">
        <v>400</v>
      </c>
      <c r="H7" s="10">
        <f t="shared" si="1"/>
        <v>0.435575</v>
      </c>
      <c r="I7" s="23"/>
    </row>
    <row r="8" ht="24" customHeight="1" spans="1:9">
      <c r="A8" s="6">
        <v>6</v>
      </c>
      <c r="B8" s="15" t="s">
        <v>14</v>
      </c>
      <c r="C8" s="15"/>
      <c r="D8" s="6">
        <v>15404</v>
      </c>
      <c r="E8" s="13">
        <v>36153</v>
      </c>
      <c r="F8" s="9">
        <f t="shared" si="0"/>
        <v>-0.573921942853982</v>
      </c>
      <c r="G8" s="6">
        <v>95000</v>
      </c>
      <c r="H8" s="10">
        <f t="shared" si="1"/>
        <v>0.162147368421053</v>
      </c>
      <c r="I8" s="23"/>
    </row>
    <row r="9" ht="24" customHeight="1" spans="1:9">
      <c r="A9" s="18">
        <v>7</v>
      </c>
      <c r="B9" s="19" t="s">
        <v>15</v>
      </c>
      <c r="C9" s="20" t="s">
        <v>16</v>
      </c>
      <c r="D9" s="6">
        <v>1063794.04</v>
      </c>
      <c r="E9" s="6">
        <v>1117203.91</v>
      </c>
      <c r="F9" s="9">
        <f t="shared" si="0"/>
        <v>-0.0478067338665151</v>
      </c>
      <c r="G9" s="6">
        <v>1800000</v>
      </c>
      <c r="H9" s="10">
        <f t="shared" si="1"/>
        <v>0.590996688888889</v>
      </c>
      <c r="I9" s="23"/>
    </row>
    <row r="10" ht="24" customHeight="1" spans="1:9">
      <c r="A10" s="18"/>
      <c r="B10" s="19"/>
      <c r="C10" s="20" t="s">
        <v>17</v>
      </c>
      <c r="D10" s="6">
        <v>2222.41</v>
      </c>
      <c r="E10" s="6">
        <v>2127.62</v>
      </c>
      <c r="F10" s="9">
        <f t="shared" si="0"/>
        <v>0.0445521286695932</v>
      </c>
      <c r="G10" s="6">
        <v>2000</v>
      </c>
      <c r="H10" s="10">
        <f t="shared" si="1"/>
        <v>1.111205</v>
      </c>
      <c r="I10" s="23"/>
    </row>
    <row r="11" ht="24" customHeight="1" spans="1:9">
      <c r="A11" s="18"/>
      <c r="B11" s="19"/>
      <c r="C11" s="20" t="s">
        <v>18</v>
      </c>
      <c r="D11" s="6">
        <v>38.56</v>
      </c>
      <c r="E11" s="6">
        <v>35.72</v>
      </c>
      <c r="F11" s="9">
        <f t="shared" si="0"/>
        <v>0.0795072788353864</v>
      </c>
      <c r="G11" s="6">
        <v>60</v>
      </c>
      <c r="H11" s="10">
        <f t="shared" si="1"/>
        <v>0.642666666666667</v>
      </c>
      <c r="I11" s="23"/>
    </row>
    <row r="12" ht="24" customHeight="1" spans="1:9">
      <c r="A12" s="18"/>
      <c r="B12" s="19"/>
      <c r="C12" s="20" t="s">
        <v>19</v>
      </c>
      <c r="D12" s="6">
        <v>67.03</v>
      </c>
      <c r="E12" s="6">
        <v>59.42</v>
      </c>
      <c r="F12" s="9">
        <f t="shared" si="0"/>
        <v>0.128071356445641</v>
      </c>
      <c r="G12" s="6">
        <v>100</v>
      </c>
      <c r="H12" s="10">
        <f t="shared" si="1"/>
        <v>0.6703</v>
      </c>
      <c r="I12" s="23"/>
    </row>
    <row r="13" ht="24" customHeight="1" spans="1:9">
      <c r="A13" s="18"/>
      <c r="B13" s="19"/>
      <c r="C13" s="20" t="s">
        <v>20</v>
      </c>
      <c r="D13" s="6">
        <v>44.92</v>
      </c>
      <c r="E13" s="14">
        <v>41.3</v>
      </c>
      <c r="F13" s="9">
        <f t="shared" si="0"/>
        <v>0.0876513317191284</v>
      </c>
      <c r="G13" s="6">
        <v>60</v>
      </c>
      <c r="H13" s="10">
        <f t="shared" si="1"/>
        <v>0.748666666666667</v>
      </c>
      <c r="I13" s="23"/>
    </row>
    <row r="14" ht="24" customHeight="1" spans="1:9">
      <c r="A14" s="18"/>
      <c r="B14" s="19"/>
      <c r="C14" s="20" t="s">
        <v>21</v>
      </c>
      <c r="D14" s="6">
        <v>88.32</v>
      </c>
      <c r="E14" s="6">
        <v>88.73</v>
      </c>
      <c r="F14" s="9">
        <f t="shared" si="0"/>
        <v>-0.00462075960779906</v>
      </c>
      <c r="G14" s="6">
        <v>145</v>
      </c>
      <c r="H14" s="10">
        <f t="shared" si="1"/>
        <v>0.609103448275862</v>
      </c>
      <c r="I14" s="24"/>
    </row>
    <row r="15" ht="24" customHeight="1" spans="1:9">
      <c r="A15" s="18"/>
      <c r="B15" s="19"/>
      <c r="C15" s="20" t="s">
        <v>22</v>
      </c>
      <c r="D15" s="6">
        <v>11.41</v>
      </c>
      <c r="E15" s="6">
        <v>16.68</v>
      </c>
      <c r="F15" s="9">
        <f t="shared" si="0"/>
        <v>-0.315947242206235</v>
      </c>
      <c r="G15" s="6">
        <v>30</v>
      </c>
      <c r="H15" s="10">
        <f t="shared" si="1"/>
        <v>0.380333333333333</v>
      </c>
      <c r="I15" s="24"/>
    </row>
    <row r="16" ht="24" customHeight="1" spans="1:9">
      <c r="A16" s="18"/>
      <c r="B16" s="19"/>
      <c r="C16" s="21" t="s">
        <v>23</v>
      </c>
      <c r="D16" s="6">
        <v>11.55</v>
      </c>
      <c r="E16" s="6">
        <v>16.84</v>
      </c>
      <c r="F16" s="9">
        <f t="shared" si="0"/>
        <v>-0.314133016627078</v>
      </c>
      <c r="G16" s="6">
        <v>30</v>
      </c>
      <c r="H16" s="10">
        <f t="shared" si="1"/>
        <v>0.385</v>
      </c>
      <c r="I16" s="24"/>
    </row>
  </sheetData>
  <mergeCells count="10">
    <mergeCell ref="A1:I1"/>
    <mergeCell ref="B2:C2"/>
    <mergeCell ref="B3:C3"/>
    <mergeCell ref="B4:C4"/>
    <mergeCell ref="B5:C5"/>
    <mergeCell ref="B6:C6"/>
    <mergeCell ref="B7:C7"/>
    <mergeCell ref="B8:C8"/>
    <mergeCell ref="A9:A16"/>
    <mergeCell ref="B9:B1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 wxy</cp:lastModifiedBy>
  <dcterms:created xsi:type="dcterms:W3CDTF">2020-10-14T07:51:31Z</dcterms:created>
  <dcterms:modified xsi:type="dcterms:W3CDTF">2020-10-14T07:54:16Z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